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Información Financiera Anual -Cuenta Publica 2018\Digital 2018\"/>
    </mc:Choice>
  </mc:AlternateContent>
  <bookViews>
    <workbookView xWindow="0" yWindow="0" windowWidth="19200" windowHeight="5688"/>
  </bookViews>
  <sheets>
    <sheet name="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l="1"/>
  <c r="E3" i="1"/>
  <c r="E24" i="1" s="1"/>
  <c r="D3" i="1"/>
  <c r="C14" i="1"/>
  <c r="C3" i="1"/>
  <c r="D24" i="1" l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<sst xmlns="http://schemas.openxmlformats.org/spreadsheetml/2006/main" count="27" uniqueCount="26">
  <si>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</si>
  <si>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</si>
  <si>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</si>
  <si>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</si>
  <si>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</si>
  <si>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</si>
  <si>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</si>
  <si>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</si>
  <si>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</si>
  <si>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</si>
  <si>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</si>
  <si>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</si>
  <si>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</si>
  <si>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</si>
  <si>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</si>
  <si>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</si>
  <si>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</si>
  <si>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</si>
  <si>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</si>
  <si>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</si>
  <si>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</si>
  <si>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</si>
  <si>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</si>
  <si>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</si>
  <si>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</si>
  <si>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Instituto Municipal de Planeación
Flujo de Fondos
Del 01 de Enero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</si>
</sst>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sqref="A1:E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5" ht="39.9" customHeight="1" x14ac:dyDescent="0.2">
      <c r="A1" s="21" t="s">
        <v>25</v>
      </c>
      <c r="B1" s="22"/>
      <c r="C1" s="22"/>
      <c r="D1" s="22"/>
      <c r="E1" s="23"/>
    </row>
    <row r="2" spans="1:5" ht="20.399999999999999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26190220</v>
      </c>
      <c r="D3" s="3">
        <f t="shared" ref="D3:E3" si="0">SUM(D4:D13)</f>
        <v>27508033.560000002</v>
      </c>
      <c r="E3" s="4">
        <f t="shared" si="0"/>
        <v>27508033.560000002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550000</v>
      </c>
      <c r="D8" s="6">
        <v>760433.59</v>
      </c>
      <c r="E8" s="7">
        <v>760433.59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985420</v>
      </c>
      <c r="E11" s="7">
        <v>985420</v>
      </c>
    </row>
    <row r="12" spans="1:5" x14ac:dyDescent="0.2">
      <c r="A12" s="5"/>
      <c r="B12" s="14" t="s">
        <v>9</v>
      </c>
      <c r="C12" s="6">
        <v>25640220</v>
      </c>
      <c r="D12" s="6">
        <v>28356947.670000002</v>
      </c>
      <c r="E12" s="7">
        <v>28356947.670000002</v>
      </c>
    </row>
    <row r="13" spans="1:5" x14ac:dyDescent="0.2">
      <c r="A13" s="8"/>
      <c r="B13" s="14" t="s">
        <v>10</v>
      </c>
      <c r="C13" s="6">
        <v>0</v>
      </c>
      <c r="D13" s="6">
        <v>-2594767.7000000002</v>
      </c>
      <c r="E13" s="7">
        <v>-2594767.7000000002</v>
      </c>
    </row>
    <row r="14" spans="1:5" x14ac:dyDescent="0.2">
      <c r="A14" s="18" t="s">
        <v>11</v>
      </c>
      <c r="B14" s="2"/>
      <c r="C14" s="9">
        <f>SUM(C15:C23)</f>
        <v>26190219.999200001</v>
      </c>
      <c r="D14" s="9">
        <f>SUM(D15:D23)</f>
        <v>27508033.559999999</v>
      </c>
      <c r="E14" s="10">
        <f t="shared" ref="E14" si="1">SUM(E15:E23)</f>
        <v>27227964.309999999</v>
      </c>
    </row>
    <row r="15" spans="1:5" x14ac:dyDescent="0.2">
      <c r="A15" s="5"/>
      <c r="B15" s="14" t="s">
        <v>12</v>
      </c>
      <c r="C15" s="6">
        <v>17764374</v>
      </c>
      <c r="D15" s="6">
        <v>14993237.41</v>
      </c>
      <c r="E15" s="7">
        <v>14752749.16</v>
      </c>
    </row>
    <row r="16" spans="1:5" x14ac:dyDescent="0.2">
      <c r="A16" s="5"/>
      <c r="B16" s="14" t="s">
        <v>13</v>
      </c>
      <c r="C16" s="6">
        <v>543770</v>
      </c>
      <c r="D16" s="6">
        <v>440016.23000000004</v>
      </c>
      <c r="E16" s="7">
        <v>440016.23000000004</v>
      </c>
    </row>
    <row r="17" spans="1:5" x14ac:dyDescent="0.2">
      <c r="A17" s="5"/>
      <c r="B17" s="14" t="s">
        <v>14</v>
      </c>
      <c r="C17" s="6">
        <v>6927075.9991999995</v>
      </c>
      <c r="D17" s="6">
        <v>11296809.789999997</v>
      </c>
      <c r="E17" s="7">
        <v>11257228.789999997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955000</v>
      </c>
      <c r="D19" s="6">
        <v>777970.12999999989</v>
      </c>
      <c r="E19" s="7">
        <v>777970.12999999989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7.9999864101409912E-4</v>
      </c>
      <c r="D24" s="12">
        <f>D3-D14</f>
        <v>0</v>
      </c>
      <c r="E24" s="13">
        <f>E3-E14</f>
        <v>280069.25000000373</v>
      </c>
    </row>
    <row r="25" spans="1:5" x14ac:dyDescent="0.2">
      <c r="E25" s="20"/>
    </row>
    <row r="26" spans="1:5" x14ac:dyDescent="0.2">
      <c r="D26" s="20"/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Gaby</cp:lastModifiedBy>
  <dcterms:created xsi:type="dcterms:W3CDTF">2017-12-20T04:54:53Z</dcterms:created>
  <dcterms:modified xsi:type="dcterms:W3CDTF">2019-02-12T22:40:10Z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